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840" windowWidth="20490" windowHeight="6915" tabRatio="674"/>
  </bookViews>
  <sheets>
    <sheet name="КОЛЬЦО" sheetId="15" r:id="rId1"/>
  </sheets>
  <definedNames>
    <definedName name="_xlnm._FilterDatabase" localSheetId="0" hidden="1">КОЛЬЦО!$B$5:$K$5</definedName>
  </definedNames>
  <calcPr calcId="125725" refMode="R1C1"/>
</workbook>
</file>

<file path=xl/calcChain.xml><?xml version="1.0" encoding="utf-8"?>
<calcChain xmlns="http://schemas.openxmlformats.org/spreadsheetml/2006/main">
  <c r="G8" i="15"/>
  <c r="I11"/>
  <c r="J7"/>
  <c r="I7" s="1"/>
  <c r="J8"/>
  <c r="I8" s="1"/>
  <c r="J9"/>
  <c r="I9"/>
  <c r="J10"/>
  <c r="I10" s="1"/>
  <c r="J11"/>
  <c r="J6"/>
  <c r="I6"/>
</calcChain>
</file>

<file path=xl/sharedStrings.xml><?xml version="1.0" encoding="utf-8"?>
<sst xmlns="http://schemas.openxmlformats.org/spreadsheetml/2006/main" count="37" uniqueCount="22">
  <si>
    <t>№</t>
  </si>
  <si>
    <t>Раскрой</t>
  </si>
  <si>
    <t>Остаток, (тн)</t>
  </si>
  <si>
    <t>Прим.</t>
  </si>
  <si>
    <t>ков</t>
  </si>
  <si>
    <t>5ХНВ</t>
  </si>
  <si>
    <t>5ХНМ</t>
  </si>
  <si>
    <t>кольцо</t>
  </si>
  <si>
    <t>190х130</t>
  </si>
  <si>
    <t>300х160</t>
  </si>
  <si>
    <t>Металл (Марка)</t>
  </si>
  <si>
    <t>Тип профиля</t>
  </si>
  <si>
    <t>Размер (диаметр)</t>
  </si>
  <si>
    <r>
      <t xml:space="preserve">Утверждено
Генеральный директор
ООО "СтальОптТорг"                                                                        </t>
    </r>
    <r>
      <rPr>
        <u/>
        <sz val="12"/>
        <rFont val="Calibri"/>
        <family val="2"/>
        <charset val="204"/>
      </rPr>
      <t xml:space="preserve">                                              (Кузнецов М.С.)</t>
    </r>
  </si>
  <si>
    <t>165х110</t>
  </si>
  <si>
    <t>165х75</t>
  </si>
  <si>
    <t>Цена до 5 тн, руб/тн с НДС</t>
  </si>
  <si>
    <t>Цена свыше 5 тн, руб/тн с НДС</t>
  </si>
  <si>
    <t>Цена до 1 тн, руб/тн с НДС</t>
  </si>
  <si>
    <t>г. Нижний Новгород.
Тел. +7 (831) 291-33-97
Эл. почта stalopttorg@inbox.ru</t>
  </si>
  <si>
    <t>Примечания:
1. Минимальная сумма заказа от 5000 рублей,
2. Отгрузка производится при условии 100% предоплаты со склада в г. Нижнем Новгороде 
    (Сормовский район города), после поступления денежных средств на расчетный счет
     Поставщика.
3. Отгрузка производится только в открытый автотранспорт с верхней погрузкой.
4. Для отгрузки необходимо наличие ПАСПОРТА и ОРИГИНАЛА ДОВЕРЕННОСТИ.
5. Скидка, указанная в настоящем прайсе, предоставляется на суммарный объем заказа.
6. Дата и время погрузки необходимо согласовывать заранее.
7. Дополнительную информацию можно получить по телефону +7 (831) 291-33-97 или по эл.
     почте stalopttorg@inbox.ru
8. За малотоннажность взимается приплата, которая отображена в настоящем прайсе,
9. Данный прайс-лист носит исключительно информационный характер и ни при каких 
     условиях не является публичной офертой, определяемой положениями ч. 2 ст. 437
     Гражданского кодекса Российской Федерации.</t>
  </si>
  <si>
    <t>08Х22Н6Т(ЭП53)</t>
  </si>
</sst>
</file>

<file path=xl/styles.xml><?xml version="1.0" encoding="utf-8"?>
<styleSheet xmlns="http://schemas.openxmlformats.org/spreadsheetml/2006/main">
  <numFmts count="3">
    <numFmt numFmtId="172" formatCode="#,##0.0"/>
    <numFmt numFmtId="173" formatCode="#,##0.000"/>
    <numFmt numFmtId="180" formatCode="#,##0_ ;[Red]\-#,##0\ "/>
  </numFmts>
  <fonts count="24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sz val="10"/>
      <name val="Calibri"/>
      <family val="2"/>
      <charset val="204"/>
    </font>
    <font>
      <i/>
      <sz val="12"/>
      <name val="Calibri"/>
      <family val="2"/>
      <charset val="204"/>
    </font>
    <font>
      <u/>
      <sz val="12"/>
      <name val="Calibri"/>
      <family val="2"/>
      <charset val="204"/>
    </font>
    <font>
      <sz val="11"/>
      <color indexed="8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3" fillId="5" borderId="1" applyNumberFormat="0" applyAlignment="0" applyProtection="0"/>
    <xf numFmtId="0" fontId="4" fillId="12" borderId="2" applyNumberFormat="0" applyAlignment="0" applyProtection="0"/>
    <xf numFmtId="0" fontId="5" fillId="12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3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23" fillId="0" borderId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</cellStyleXfs>
  <cellXfs count="38">
    <xf numFmtId="0" fontId="0" fillId="0" borderId="0" xfId="0"/>
    <xf numFmtId="0" fontId="19" fillId="24" borderId="10" xfId="0" applyFont="1" applyFill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horizontal="center" vertical="center" wrapText="1"/>
    </xf>
    <xf numFmtId="173" fontId="19" fillId="24" borderId="10" xfId="0" applyNumberFormat="1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180" fontId="19" fillId="24" borderId="10" xfId="0" applyNumberFormat="1" applyFont="1" applyFill="1" applyBorder="1" applyAlignment="1">
      <alignment horizontal="center" vertical="center" wrapText="1"/>
    </xf>
    <xf numFmtId="180" fontId="0" fillId="0" borderId="0" xfId="0" applyNumberFormat="1"/>
    <xf numFmtId="180" fontId="19" fillId="24" borderId="12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3" fontId="21" fillId="0" borderId="14" xfId="0" applyNumberFormat="1" applyFont="1" applyFill="1" applyBorder="1" applyAlignment="1">
      <alignment horizontal="center" vertical="center"/>
    </xf>
    <xf numFmtId="173" fontId="19" fillId="0" borderId="14" xfId="0" applyNumberFormat="1" applyFont="1" applyFill="1" applyBorder="1" applyAlignment="1">
      <alignment horizontal="center" vertical="center"/>
    </xf>
    <xf numFmtId="172" fontId="19" fillId="0" borderId="14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3" fontId="21" fillId="0" borderId="13" xfId="0" applyNumberFormat="1" applyFont="1" applyFill="1" applyBorder="1" applyAlignment="1">
      <alignment horizontal="center" vertical="center"/>
    </xf>
    <xf numFmtId="173" fontId="19" fillId="0" borderId="13" xfId="0" applyNumberFormat="1" applyFont="1" applyFill="1" applyBorder="1" applyAlignment="1">
      <alignment horizontal="center" vertical="center"/>
    </xf>
    <xf numFmtId="172" fontId="19" fillId="0" borderId="13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3" fontId="21" fillId="0" borderId="15" xfId="0" applyNumberFormat="1" applyFont="1" applyFill="1" applyBorder="1" applyAlignment="1">
      <alignment horizontal="center" vertical="center"/>
    </xf>
    <xf numFmtId="173" fontId="19" fillId="0" borderId="15" xfId="0" applyNumberFormat="1" applyFont="1" applyFill="1" applyBorder="1" applyAlignment="1">
      <alignment horizontal="center" vertical="center"/>
    </xf>
    <xf numFmtId="172" fontId="19" fillId="0" borderId="15" xfId="0" applyNumberFormat="1" applyFont="1" applyFill="1" applyBorder="1" applyAlignment="1">
      <alignment horizontal="center" vertical="center"/>
    </xf>
    <xf numFmtId="180" fontId="18" fillId="0" borderId="13" xfId="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180" fontId="18" fillId="0" borderId="14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180" fontId="18" fillId="0" borderId="15" xfId="0" applyNumberFormat="1" applyFont="1" applyFill="1" applyBorder="1" applyAlignment="1">
      <alignment horizontal="center" vertical="center"/>
    </xf>
    <xf numFmtId="3" fontId="19" fillId="0" borderId="13" xfId="0" applyNumberFormat="1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center" vertical="center"/>
    </xf>
    <xf numFmtId="180" fontId="18" fillId="0" borderId="20" xfId="0" applyNumberFormat="1" applyFont="1" applyFill="1" applyBorder="1" applyAlignment="1">
      <alignment horizontal="center" vertical="center"/>
    </xf>
    <xf numFmtId="172" fontId="19" fillId="24" borderId="22" xfId="0" applyNumberFormat="1" applyFont="1" applyFill="1" applyBorder="1" applyAlignment="1">
      <alignment horizontal="center" vertical="center"/>
    </xf>
    <xf numFmtId="180" fontId="18" fillId="0" borderId="21" xfId="0" applyNumberFormat="1" applyFont="1" applyFill="1" applyBorder="1" applyAlignment="1">
      <alignment horizontal="center" vertical="center"/>
    </xf>
    <xf numFmtId="180" fontId="18" fillId="0" borderId="19" xfId="0" applyNumberFormat="1" applyFont="1" applyFill="1" applyBorder="1" applyAlignment="1">
      <alignment horizontal="center" vertical="center"/>
    </xf>
    <xf numFmtId="0" fontId="19" fillId="24" borderId="0" xfId="0" applyFont="1" applyFill="1" applyAlignment="1">
      <alignment horizontal="left" vertical="center" wrapText="1"/>
    </xf>
    <xf numFmtId="0" fontId="19" fillId="25" borderId="0" xfId="0" applyFont="1" applyFill="1" applyAlignment="1">
      <alignment horizontal="left" vertical="center" wrapText="1"/>
    </xf>
    <xf numFmtId="0" fontId="19" fillId="24" borderId="23" xfId="0" applyFont="1" applyFill="1" applyBorder="1" applyAlignment="1">
      <alignment horizontal="left" vertical="center" wrapText="1"/>
    </xf>
    <xf numFmtId="0" fontId="19" fillId="24" borderId="24" xfId="0" applyFont="1" applyFill="1" applyBorder="1" applyAlignment="1">
      <alignment horizontal="left" vertical="center" wrapText="1"/>
    </xf>
    <xf numFmtId="0" fontId="19" fillId="24" borderId="25" xfId="0" applyFont="1" applyFill="1" applyBorder="1" applyAlignment="1">
      <alignment horizontal="left" vertical="center" wrapText="1"/>
    </xf>
  </cellXfs>
  <cellStyles count="4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10</xdr:col>
      <xdr:colOff>771525</xdr:colOff>
      <xdr:row>1</xdr:row>
      <xdr:rowOff>1304925</xdr:rowOff>
    </xdr:to>
    <xdr:pic>
      <xdr:nvPicPr>
        <xdr:cNvPr id="21850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7524750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323850</xdr:colOff>
      <xdr:row>1</xdr:row>
      <xdr:rowOff>523875</xdr:rowOff>
    </xdr:from>
    <xdr:to>
      <xdr:col>10</xdr:col>
      <xdr:colOff>685800</xdr:colOff>
      <xdr:row>1</xdr:row>
      <xdr:rowOff>876300</xdr:rowOff>
    </xdr:to>
    <xdr:sp macro="" textlink="">
      <xdr:nvSpPr>
        <xdr:cNvPr id="3" name="TextBox 2"/>
        <xdr:cNvSpPr txBox="1"/>
      </xdr:nvSpPr>
      <xdr:spPr>
        <a:xfrm>
          <a:off x="4095750" y="714375"/>
          <a:ext cx="349567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 b="1">
              <a:solidFill>
                <a:schemeClr val="tx1"/>
              </a:solidFill>
            </a:rPr>
            <a:t>Нажмите, для возврата в главное меню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7"/>
  <sheetViews>
    <sheetView tabSelected="1" workbookViewId="0">
      <selection activeCell="A4" sqref="A4"/>
    </sheetView>
  </sheetViews>
  <sheetFormatPr defaultRowHeight="15"/>
  <cols>
    <col min="1" max="1" width="2.28515625" customWidth="1"/>
    <col min="2" max="2" width="6" customWidth="1"/>
    <col min="3" max="3" width="17.7109375" bestFit="1" customWidth="1"/>
    <col min="4" max="4" width="10.28515625" customWidth="1"/>
    <col min="5" max="5" width="10.7109375" customWidth="1"/>
    <col min="6" max="6" width="9.5703125" bestFit="1" customWidth="1"/>
    <col min="8" max="8" width="9.28515625" customWidth="1"/>
    <col min="9" max="9" width="14.42578125" style="6" customWidth="1"/>
    <col min="10" max="10" width="14.140625" style="6" bestFit="1" customWidth="1"/>
    <col min="11" max="11" width="17.28515625" style="6" bestFit="1" customWidth="1"/>
  </cols>
  <sheetData>
    <row r="2" spans="2:11" ht="104.25" customHeight="1" thickBot="1"/>
    <row r="3" spans="2:11" ht="48" customHeight="1" thickBot="1">
      <c r="B3" s="35" t="s">
        <v>19</v>
      </c>
      <c r="C3" s="36"/>
      <c r="D3" s="36"/>
      <c r="E3" s="36"/>
      <c r="F3" s="36"/>
      <c r="G3" s="36"/>
      <c r="H3" s="36"/>
      <c r="I3" s="36"/>
      <c r="J3" s="36"/>
      <c r="K3" s="37"/>
    </row>
    <row r="4" spans="2:11" ht="8.25" customHeight="1" thickBot="1"/>
    <row r="5" spans="2:11" ht="42.75" customHeight="1" thickBot="1">
      <c r="B5" s="4" t="s">
        <v>0</v>
      </c>
      <c r="C5" s="1" t="s">
        <v>10</v>
      </c>
      <c r="D5" s="1" t="s">
        <v>11</v>
      </c>
      <c r="E5" s="1" t="s">
        <v>12</v>
      </c>
      <c r="F5" s="2" t="s">
        <v>1</v>
      </c>
      <c r="G5" s="3" t="s">
        <v>2</v>
      </c>
      <c r="H5" s="30" t="s">
        <v>3</v>
      </c>
      <c r="I5" s="5" t="s">
        <v>18</v>
      </c>
      <c r="J5" s="5" t="s">
        <v>16</v>
      </c>
      <c r="K5" s="7" t="s">
        <v>17</v>
      </c>
    </row>
    <row r="6" spans="2:11" ht="15.75">
      <c r="B6" s="21">
        <v>1</v>
      </c>
      <c r="C6" s="8" t="s">
        <v>21</v>
      </c>
      <c r="D6" s="8" t="s">
        <v>7</v>
      </c>
      <c r="E6" s="8">
        <v>680</v>
      </c>
      <c r="F6" s="9" t="s">
        <v>8</v>
      </c>
      <c r="G6" s="10">
        <v>0.36</v>
      </c>
      <c r="H6" s="11" t="s">
        <v>4</v>
      </c>
      <c r="I6" s="22">
        <f t="shared" ref="I6:I11" si="0">J6+2000</f>
        <v>226700</v>
      </c>
      <c r="J6" s="27">
        <f t="shared" ref="J6:J11" si="1">ROUNDUP(K6*1.05,-2)</f>
        <v>224700</v>
      </c>
      <c r="K6" s="32">
        <v>214000</v>
      </c>
    </row>
    <row r="7" spans="2:11" ht="15.75">
      <c r="B7" s="23">
        <v>2</v>
      </c>
      <c r="C7" s="12" t="s">
        <v>5</v>
      </c>
      <c r="D7" s="12" t="s">
        <v>7</v>
      </c>
      <c r="E7" s="12">
        <v>325</v>
      </c>
      <c r="F7" s="13" t="s">
        <v>14</v>
      </c>
      <c r="G7" s="14">
        <v>1.4</v>
      </c>
      <c r="H7" s="15" t="s">
        <v>4</v>
      </c>
      <c r="I7" s="20">
        <f t="shared" si="0"/>
        <v>198700</v>
      </c>
      <c r="J7" s="26">
        <f t="shared" si="1"/>
        <v>196700</v>
      </c>
      <c r="K7" s="29">
        <v>187250</v>
      </c>
    </row>
    <row r="8" spans="2:11" ht="15.75">
      <c r="B8" s="23">
        <v>3</v>
      </c>
      <c r="C8" s="12" t="s">
        <v>5</v>
      </c>
      <c r="D8" s="12" t="s">
        <v>7</v>
      </c>
      <c r="E8" s="12">
        <v>370</v>
      </c>
      <c r="F8" s="13" t="s">
        <v>15</v>
      </c>
      <c r="G8" s="14">
        <f>1-0.08</f>
        <v>0.92</v>
      </c>
      <c r="H8" s="15" t="s">
        <v>4</v>
      </c>
      <c r="I8" s="20">
        <f t="shared" si="0"/>
        <v>198700</v>
      </c>
      <c r="J8" s="26">
        <f t="shared" si="1"/>
        <v>196700</v>
      </c>
      <c r="K8" s="29">
        <v>187250</v>
      </c>
    </row>
    <row r="9" spans="2:11" ht="15.75">
      <c r="B9" s="23">
        <v>4</v>
      </c>
      <c r="C9" s="12" t="s">
        <v>5</v>
      </c>
      <c r="D9" s="12" t="s">
        <v>7</v>
      </c>
      <c r="E9" s="12">
        <v>450</v>
      </c>
      <c r="F9" s="13" t="s">
        <v>15</v>
      </c>
      <c r="G9" s="14">
        <v>0.49</v>
      </c>
      <c r="H9" s="15" t="s">
        <v>4</v>
      </c>
      <c r="I9" s="20">
        <f t="shared" si="0"/>
        <v>198700</v>
      </c>
      <c r="J9" s="26">
        <f t="shared" si="1"/>
        <v>196700</v>
      </c>
      <c r="K9" s="29">
        <v>187250</v>
      </c>
    </row>
    <row r="10" spans="2:11" ht="15.75">
      <c r="B10" s="23">
        <v>5</v>
      </c>
      <c r="C10" s="12" t="s">
        <v>6</v>
      </c>
      <c r="D10" s="12" t="s">
        <v>7</v>
      </c>
      <c r="E10" s="12">
        <v>640</v>
      </c>
      <c r="F10" s="13" t="s">
        <v>9</v>
      </c>
      <c r="G10" s="14">
        <v>0.70499999999999996</v>
      </c>
      <c r="H10" s="15" t="s">
        <v>4</v>
      </c>
      <c r="I10" s="20">
        <f t="shared" si="0"/>
        <v>198700</v>
      </c>
      <c r="J10" s="26">
        <f t="shared" si="1"/>
        <v>196700</v>
      </c>
      <c r="K10" s="29">
        <v>187250</v>
      </c>
    </row>
    <row r="11" spans="2:11" ht="16.5" thickBot="1">
      <c r="B11" s="24">
        <v>6</v>
      </c>
      <c r="C11" s="16" t="s">
        <v>6</v>
      </c>
      <c r="D11" s="16" t="s">
        <v>7</v>
      </c>
      <c r="E11" s="16">
        <v>640</v>
      </c>
      <c r="F11" s="17" t="s">
        <v>9</v>
      </c>
      <c r="G11" s="18">
        <v>0.73499999999999999</v>
      </c>
      <c r="H11" s="19" t="s">
        <v>4</v>
      </c>
      <c r="I11" s="25">
        <f t="shared" si="0"/>
        <v>198700</v>
      </c>
      <c r="J11" s="28">
        <f t="shared" si="1"/>
        <v>196700</v>
      </c>
      <c r="K11" s="31">
        <v>187250</v>
      </c>
    </row>
    <row r="14" spans="2:11">
      <c r="C14" s="33" t="s">
        <v>20</v>
      </c>
      <c r="D14" s="33"/>
      <c r="E14" s="33"/>
      <c r="F14" s="33"/>
      <c r="G14" s="33"/>
      <c r="H14" s="33"/>
      <c r="I14" s="33"/>
      <c r="J14" s="33"/>
      <c r="K14" s="33"/>
    </row>
    <row r="15" spans="2:11">
      <c r="C15" s="33"/>
      <c r="D15" s="33"/>
      <c r="E15" s="33"/>
      <c r="F15" s="33"/>
      <c r="G15" s="33"/>
      <c r="H15" s="33"/>
      <c r="I15" s="33"/>
      <c r="J15" s="33"/>
      <c r="K15" s="33"/>
    </row>
    <row r="16" spans="2:11">
      <c r="C16" s="33"/>
      <c r="D16" s="33"/>
      <c r="E16" s="33"/>
      <c r="F16" s="33"/>
      <c r="G16" s="33"/>
      <c r="H16" s="33"/>
      <c r="I16" s="33"/>
      <c r="J16" s="33"/>
      <c r="K16" s="33"/>
    </row>
    <row r="17" spans="3:11">
      <c r="C17" s="33"/>
      <c r="D17" s="33"/>
      <c r="E17" s="33"/>
      <c r="F17" s="33"/>
      <c r="G17" s="33"/>
      <c r="H17" s="33"/>
      <c r="I17" s="33"/>
      <c r="J17" s="33"/>
      <c r="K17" s="33"/>
    </row>
    <row r="18" spans="3:11">
      <c r="C18" s="33"/>
      <c r="D18" s="33"/>
      <c r="E18" s="33"/>
      <c r="F18" s="33"/>
      <c r="G18" s="33"/>
      <c r="H18" s="33"/>
      <c r="I18" s="33"/>
      <c r="J18" s="33"/>
      <c r="K18" s="33"/>
    </row>
    <row r="19" spans="3:11" ht="109.5" customHeight="1">
      <c r="C19" s="33"/>
      <c r="D19" s="33"/>
      <c r="E19" s="33"/>
      <c r="F19" s="33"/>
      <c r="G19" s="33"/>
      <c r="H19" s="33"/>
      <c r="I19" s="33"/>
      <c r="J19" s="33"/>
      <c r="K19" s="33"/>
    </row>
    <row r="20" spans="3:11">
      <c r="C20" s="33"/>
      <c r="D20" s="33"/>
      <c r="E20" s="33"/>
      <c r="F20" s="33"/>
      <c r="G20" s="33"/>
      <c r="H20" s="33"/>
      <c r="I20" s="33"/>
      <c r="J20" s="33"/>
      <c r="K20" s="33"/>
    </row>
    <row r="21" spans="3:11">
      <c r="C21" s="33"/>
      <c r="D21" s="33"/>
      <c r="E21" s="33"/>
      <c r="F21" s="33"/>
      <c r="G21" s="33"/>
      <c r="H21" s="33"/>
      <c r="I21" s="33"/>
      <c r="J21" s="33"/>
      <c r="K21" s="33"/>
    </row>
    <row r="22" spans="3:11">
      <c r="C22" s="33"/>
      <c r="D22" s="33"/>
      <c r="E22" s="33"/>
      <c r="F22" s="33"/>
      <c r="G22" s="33"/>
      <c r="H22" s="33"/>
      <c r="I22" s="33"/>
      <c r="J22" s="33"/>
      <c r="K22" s="33"/>
    </row>
    <row r="23" spans="3:11">
      <c r="C23" s="33"/>
      <c r="D23" s="33"/>
      <c r="E23" s="33"/>
      <c r="F23" s="33"/>
      <c r="G23" s="33"/>
      <c r="H23" s="33"/>
      <c r="I23" s="33"/>
      <c r="J23" s="33"/>
      <c r="K23" s="33"/>
    </row>
    <row r="25" spans="3:11">
      <c r="C25" s="34" t="s">
        <v>13</v>
      </c>
      <c r="D25" s="34"/>
      <c r="E25" s="34"/>
      <c r="F25" s="34"/>
      <c r="G25" s="34"/>
      <c r="H25" s="34"/>
      <c r="I25" s="34"/>
      <c r="J25" s="34"/>
      <c r="K25" s="34"/>
    </row>
    <row r="26" spans="3:11" ht="22.5" customHeight="1">
      <c r="C26" s="34"/>
      <c r="D26" s="34"/>
      <c r="E26" s="34"/>
      <c r="F26" s="34"/>
      <c r="G26" s="34"/>
      <c r="H26" s="34"/>
      <c r="I26" s="34"/>
      <c r="J26" s="34"/>
      <c r="K26" s="34"/>
    </row>
    <row r="27" spans="3:11">
      <c r="C27" s="34"/>
      <c r="D27" s="34"/>
      <c r="E27" s="34"/>
      <c r="F27" s="34"/>
      <c r="G27" s="34"/>
      <c r="H27" s="34"/>
      <c r="I27" s="34"/>
      <c r="J27" s="34"/>
      <c r="K27" s="34"/>
    </row>
  </sheetData>
  <autoFilter ref="B5:K5">
    <filterColumn colId="6" showButton="0"/>
  </autoFilter>
  <mergeCells count="3">
    <mergeCell ref="B3:K3"/>
    <mergeCell ref="C14:K23"/>
    <mergeCell ref="C25:K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КОЛЬЦО</vt:lpstr>
    </vt:vector>
  </TitlesOfParts>
  <Company>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</dc:title>
  <dc:creator>Михаил Сергеевич</dc:creator>
  <cp:keywords>ООО "СтальОптТорг"</cp:keywords>
  <cp:lastModifiedBy>ЮиМ</cp:lastModifiedBy>
  <cp:lastPrinted>2017-11-28T11:08:49Z</cp:lastPrinted>
  <dcterms:created xsi:type="dcterms:W3CDTF">2017-06-14T11:25:05Z</dcterms:created>
  <dcterms:modified xsi:type="dcterms:W3CDTF">2024-01-17T12:50:28Z</dcterms:modified>
</cp:coreProperties>
</file>